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11\efs-v\1. NABORY\8.4 USŁUGI OPIEKUŃCZE i ASYSTENCKIE konkurencyjny_05.07.2024\KOP - USŁUGI OPIEKUŃCZE\ocena merytoryczna\uchwały_rozstrzygnięcie\II cz_uchwała\po Zarządzie\"/>
    </mc:Choice>
  </mc:AlternateContent>
  <xr:revisionPtr revIDLastSave="0" documentId="13_ncr:1_{5E657D09-0DD1-4753-8830-8D56F2DDB9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nik oceny " sheetId="7" r:id="rId1"/>
  </sheets>
  <definedNames>
    <definedName name="_xlnm._FilterDatabase" localSheetId="0" hidden="1">'wynik oceny '!$A$4:$J$8</definedName>
    <definedName name="_xlnm.Print_Area" localSheetId="0">'wynik oceny '!$A$1:$J$9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7" l="1"/>
  <c r="I9" i="7"/>
  <c r="F9" i="7"/>
  <c r="E9" i="7"/>
</calcChain>
</file>

<file path=xl/sharedStrings.xml><?xml version="1.0" encoding="utf-8"?>
<sst xmlns="http://schemas.openxmlformats.org/spreadsheetml/2006/main" count="29" uniqueCount="25">
  <si>
    <t>Numer wniosku</t>
  </si>
  <si>
    <t>Tytuł projektu</t>
  </si>
  <si>
    <t>L.p.</t>
  </si>
  <si>
    <t>Nazwa Wnioskodawcy</t>
  </si>
  <si>
    <t>Otrzymane punkty</t>
  </si>
  <si>
    <t>Ostateczna wartość projektu</t>
  </si>
  <si>
    <t xml:space="preserve">SUMA: </t>
  </si>
  <si>
    <t xml:space="preserve">Projekt oceniony pozytywnie                 wybrany do dofinansowania </t>
  </si>
  <si>
    <t>Osateczna przyznana kwota dofinansowania</t>
  </si>
  <si>
    <t xml:space="preserve">Wynik oceny </t>
  </si>
  <si>
    <t xml:space="preserve">Dofinansowanie ogółem </t>
  </si>
  <si>
    <t>Wartość projektu</t>
  </si>
  <si>
    <t xml:space="preserve">Wynik oceny projektów złożonych w ramach naboru FEPD.08.04-IZ.00-001/24 - Część II </t>
  </si>
  <si>
    <t>FEPD.08.04-IZ.00-0051/24</t>
  </si>
  <si>
    <t>FEPD.08.04-IZ.00-0060/24</t>
  </si>
  <si>
    <t>FEPD.08.04-IZ.00-0061/24</t>
  </si>
  <si>
    <t>FEPD.08.04-IZ.00-0062/24</t>
  </si>
  <si>
    <t>Spółdzielnia Socjalna "ACTIVE GO" w
Białymstoku</t>
  </si>
  <si>
    <t>Rozwój usług opiekuńczych w miejscu zamieszkania w mieście Brańsk</t>
  </si>
  <si>
    <t>Opieka z sercem w domu</t>
  </si>
  <si>
    <t>FUNDACJA DOM Z SERCEM</t>
  </si>
  <si>
    <t>Codzienna pomoc dla osób starszych i osób z niepełnosprawnościami</t>
  </si>
  <si>
    <t>FUNDACJA "PRO ANIMA"</t>
  </si>
  <si>
    <t>Usługi opiekuńcze w mieście Białystok</t>
  </si>
  <si>
    <t>Załącznik do  
Uchwały Nr 182/3762/2026
Zarządu Województwa Podlaskiego 
z dnia 15 lipca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</si>
</sst>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2"/>
      <color rgb="FF000000"/>
      <name val="Arial"/>
      <family val="2"/>
      <charset val="238"/>
    </font>
    <font>
      <b/>
      <sz val="14"/>
      <color rgb="FF000000"/>
      <name val="Calibri"/>
      <family val="2"/>
      <charset val="238"/>
      <scheme val="minor"/>
    </font>
    <font>
      <sz val="14"/>
      <color rgb="FF000000"/>
      <name val="Arial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6" fillId="0" borderId="0"/>
  </cellStyleXfs>
  <cellXfs count="23">
    <xf numFmtId="0" fontId="0" fillId="0" borderId="0" xfId="0"/>
    <xf numFmtId="0" fontId="2" fillId="0" borderId="0" xfId="0" applyFont="1"/>
    <xf numFmtId="164" fontId="2" fillId="0" borderId="0" xfId="0" applyNumberFormat="1" applyFont="1"/>
    <xf numFmtId="2" fontId="4" fillId="2" borderId="2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12" fillId="0" borderId="0" xfId="0" applyFont="1"/>
    <xf numFmtId="2" fontId="4" fillId="2" borderId="0" xfId="0" applyNumberFormat="1" applyFont="1" applyFill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164" fontId="2" fillId="0" borderId="1" xfId="0" applyNumberFormat="1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3" fillId="0" borderId="0" xfId="0" applyFont="1" applyAlignment="1">
      <alignment horizontal="center"/>
    </xf>
  </cellXfs>
  <cellStyles count="4">
    <cellStyle name="Normalny" xfId="0" builtinId="0"/>
    <cellStyle name="Normalny 2" xfId="2" xr:uid="{CF27D599-EADF-48F4-A37B-49D6B310B235}"/>
    <cellStyle name="Normalny 2 2" xfId="3" xr:uid="{AF6A258F-7512-4416-8C6D-7E3A238E65A5}"/>
    <cellStyle name="Normalny 4" xfId="1" xr:uid="{00000000-0005-0000-0000-000001000000}"/>
  </cellStyles>
  <dxfs count="0"/>
  <tableStyles count="0" defaultTableStyle="TableStyleMedium9"/>
  <colors>
    <mruColors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1047749</xdr:colOff>
      <xdr:row>0</xdr:row>
      <xdr:rowOff>142875</xdr:rowOff>
    </xdr:from>
    <xdr:to>
      <xdr:col>7</xdr:col>
      <xdr:colOff>714375</xdr:colOff>
      <xdr:row>1</xdr:row>
      <xdr:rowOff>380999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98A023C-40F3-C91E-7C62-B90FE7909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8937" y="142875"/>
          <a:ext cx="7822407" cy="9286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"/>
  <sheetViews>
    <sheetView tabSelected="1" zoomScale="80" zoomScaleNormal="80" zoomScaleSheetLayoutView="110" workbookViewId="0">
      <pane xSplit="3" ySplit="2" topLeftCell="D3" activePane="bottomRight" state="frozen"/>
      <selection pane="topRight" activeCell="L1" sqref="L1"/>
      <selection pane="bottomLeft" activeCell="A3" sqref="A3"/>
      <selection pane="bottomRight" activeCell="M5" sqref="M5"/>
    </sheetView>
  </sheetViews>
  <sheetFormatPr defaultRowHeight="14.25" x14ac:dyDescent="0.2"/>
  <cols>
    <col min="1" max="1" width="6.5703125" style="1" customWidth="1"/>
    <col min="2" max="2" width="21.5703125" style="1" customWidth="1"/>
    <col min="3" max="3" width="35.7109375" style="1" customWidth="1"/>
    <col min="4" max="4" width="39.5703125" style="1" customWidth="1"/>
    <col min="5" max="5" width="16.7109375" style="1" customWidth="1"/>
    <col min="6" max="6" width="17.7109375" style="1" customWidth="1"/>
    <col min="7" max="7" width="12.42578125" style="1" customWidth="1"/>
    <col min="8" max="8" width="18.85546875" style="1" customWidth="1"/>
    <col min="9" max="9" width="18.7109375" style="1" customWidth="1"/>
    <col min="10" max="10" width="34.5703125" style="2" customWidth="1"/>
    <col min="11" max="16384" width="9.140625" style="1"/>
  </cols>
  <sheetData>
    <row r="1" spans="1:11" ht="54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1" ht="78" customHeight="1" x14ac:dyDescent="0.2">
      <c r="A2" s="3"/>
      <c r="B2" s="3"/>
      <c r="C2" s="3"/>
      <c r="D2" s="3"/>
      <c r="E2" s="8"/>
      <c r="F2" s="8"/>
      <c r="G2" s="8"/>
      <c r="H2" s="8"/>
      <c r="I2" s="8"/>
      <c r="J2" s="21" t="s">
        <v>24</v>
      </c>
      <c r="K2" s="21"/>
    </row>
    <row r="3" spans="1:11" s="4" customFormat="1" ht="60.75" customHeight="1" x14ac:dyDescent="0.2">
      <c r="A3" s="19" t="s">
        <v>12</v>
      </c>
      <c r="B3" s="20"/>
      <c r="C3" s="20"/>
      <c r="D3" s="20"/>
      <c r="E3" s="20"/>
      <c r="F3" s="20"/>
      <c r="G3" s="20"/>
      <c r="H3" s="20"/>
      <c r="I3" s="20"/>
      <c r="J3" s="20"/>
    </row>
    <row r="4" spans="1:11" s="7" customFormat="1" ht="52.5" customHeight="1" x14ac:dyDescent="0.25">
      <c r="A4" s="5" t="s">
        <v>2</v>
      </c>
      <c r="B4" s="5" t="s">
        <v>0</v>
      </c>
      <c r="C4" s="5" t="s">
        <v>3</v>
      </c>
      <c r="D4" s="5" t="s">
        <v>1</v>
      </c>
      <c r="E4" s="9" t="s">
        <v>11</v>
      </c>
      <c r="F4" s="9" t="s">
        <v>10</v>
      </c>
      <c r="G4" s="6" t="s">
        <v>4</v>
      </c>
      <c r="H4" s="6" t="s">
        <v>5</v>
      </c>
      <c r="I4" s="6" t="s">
        <v>8</v>
      </c>
      <c r="J4" s="5" t="s">
        <v>9</v>
      </c>
    </row>
    <row r="5" spans="1:11" s="7" customFormat="1" ht="52.5" customHeight="1" x14ac:dyDescent="0.25">
      <c r="A5" s="11">
        <v>1</v>
      </c>
      <c r="B5" s="17" t="s">
        <v>13</v>
      </c>
      <c r="C5" s="17" t="s">
        <v>17</v>
      </c>
      <c r="D5" s="17" t="s">
        <v>18</v>
      </c>
      <c r="E5" s="18">
        <v>1578175.68</v>
      </c>
      <c r="F5" s="18">
        <v>1499266.89</v>
      </c>
      <c r="G5" s="17">
        <v>106</v>
      </c>
      <c r="H5" s="18">
        <v>1578128.83</v>
      </c>
      <c r="I5" s="18">
        <v>1499220.04</v>
      </c>
      <c r="J5" s="11" t="s">
        <v>7</v>
      </c>
    </row>
    <row r="6" spans="1:11" s="7" customFormat="1" ht="52.5" customHeight="1" x14ac:dyDescent="0.25">
      <c r="A6" s="11">
        <v>2</v>
      </c>
      <c r="B6" s="17" t="s">
        <v>14</v>
      </c>
      <c r="C6" s="17" t="s">
        <v>20</v>
      </c>
      <c r="D6" s="17" t="s">
        <v>19</v>
      </c>
      <c r="E6" s="18">
        <v>1492620</v>
      </c>
      <c r="F6" s="18">
        <v>1417989</v>
      </c>
      <c r="G6" s="17">
        <v>99.5</v>
      </c>
      <c r="H6" s="18">
        <v>1176090</v>
      </c>
      <c r="I6" s="18">
        <v>1117285.5</v>
      </c>
      <c r="J6" s="16" t="s">
        <v>7</v>
      </c>
    </row>
    <row r="7" spans="1:11" s="7" customFormat="1" ht="52.5" customHeight="1" x14ac:dyDescent="0.25">
      <c r="A7" s="11">
        <v>3</v>
      </c>
      <c r="B7" s="17" t="s">
        <v>15</v>
      </c>
      <c r="C7" s="17" t="s">
        <v>22</v>
      </c>
      <c r="D7" s="17" t="s">
        <v>21</v>
      </c>
      <c r="E7" s="18">
        <v>1578192</v>
      </c>
      <c r="F7" s="18">
        <v>1499282.4</v>
      </c>
      <c r="G7" s="17">
        <v>102</v>
      </c>
      <c r="H7" s="18">
        <v>1578186.43</v>
      </c>
      <c r="I7" s="18">
        <v>1499276.83</v>
      </c>
      <c r="J7" s="16" t="s">
        <v>7</v>
      </c>
    </row>
    <row r="8" spans="1:11" s="7" customFormat="1" ht="52.5" customHeight="1" x14ac:dyDescent="0.25">
      <c r="A8" s="11">
        <v>4</v>
      </c>
      <c r="B8" s="17" t="s">
        <v>16</v>
      </c>
      <c r="C8" s="17" t="s">
        <v>22</v>
      </c>
      <c r="D8" s="17" t="s">
        <v>23</v>
      </c>
      <c r="E8" s="18">
        <v>1572660</v>
      </c>
      <c r="F8" s="18">
        <v>1494027</v>
      </c>
      <c r="G8" s="17">
        <v>94</v>
      </c>
      <c r="H8" s="18">
        <v>1572635.04</v>
      </c>
      <c r="I8" s="18">
        <v>1494002.04</v>
      </c>
      <c r="J8" s="16" t="s">
        <v>7</v>
      </c>
    </row>
    <row r="9" spans="1:11" ht="15.75" x14ac:dyDescent="0.25">
      <c r="D9" s="12" t="s">
        <v>6</v>
      </c>
      <c r="E9" s="14">
        <f>SUM(E5:E8)</f>
        <v>6221647.6799999997</v>
      </c>
      <c r="F9" s="14">
        <f>SUM(F5:F8)</f>
        <v>5910565.2899999991</v>
      </c>
      <c r="G9" s="13"/>
      <c r="H9" s="15">
        <f>SUM(H5:H8)</f>
        <v>5905040.2999999998</v>
      </c>
      <c r="I9" s="15">
        <f>SUM(I5:I8)</f>
        <v>5609784.4100000001</v>
      </c>
      <c r="J9" s="10"/>
    </row>
  </sheetData>
  <mergeCells count="3">
    <mergeCell ref="A3:J3"/>
    <mergeCell ref="J2:K2"/>
    <mergeCell ref="A1:J1"/>
  </mergeCells>
  <phoneticPr fontId="17" type="noConversion"/>
  <pageMargins left="0.48" right="0.18" top="0.35" bottom="0.24" header="0.3" footer="0.3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wynik oceny </vt:lpstr>
      <vt:lpstr>'wynik oceny '!Obszar_wydruku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DEFS</cp:lastModifiedBy>
  <cp:lastPrinted>2025-01-31T11:29:50Z</cp:lastPrinted>
  <dcterms:created xsi:type="dcterms:W3CDTF">2020-01-02T07:52:38Z</dcterms:created>
  <dcterms:modified xsi:type="dcterms:W3CDTF">2026-07-16T12:26:12Z</dcterms:modified>
</cp:coreProperties>
</file>