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mwp.umwp-podlasie.pl\pliki\DWRR_\DWRR- Referaty Wdrożeniowe\6. Dokumentacje naborów\2.6 BOF OZE 1_26\Zał_3_Instr_w_zał\wzory formularzy\"/>
    </mc:Choice>
  </mc:AlternateContent>
  <xr:revisionPtr revIDLastSave="0" documentId="8_{43DCE158-071B-4B95-B28C-2556BE02F54B}" xr6:coauthVersionLast="47" xr6:coauthVersionMax="47" xr10:uidLastSave="{00000000-0000-0000-0000-000000000000}"/>
  <bookViews>
    <workbookView xWindow="-120" yWindow="-120" windowWidth="29040" windowHeight="15720" xr2:uid="{00964F1F-BC05-4F7C-BCDB-2BF867D951BA}"/>
  </bookViews>
  <sheets>
    <sheet name="Wykonalność finansow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D22" i="2"/>
  <c r="E22" i="2"/>
  <c r="F22" i="2"/>
  <c r="G22" i="2"/>
  <c r="B22" i="2"/>
  <c r="B26" i="2"/>
  <c r="B14" i="2"/>
  <c r="C11" i="2" s="1"/>
  <c r="C26" i="2"/>
  <c r="D26" i="2"/>
  <c r="E26" i="2"/>
  <c r="F26" i="2"/>
  <c r="G26" i="2"/>
  <c r="A17" i="2" l="1"/>
  <c r="B30" i="2"/>
  <c r="B32" i="2" s="1"/>
  <c r="D30" i="2"/>
  <c r="F30" i="2"/>
  <c r="G30" i="2"/>
  <c r="C30" i="2"/>
  <c r="E30" i="2"/>
  <c r="C13" i="2"/>
  <c r="C12" i="2"/>
  <c r="C14" i="2" l="1"/>
  <c r="C31" i="2"/>
  <c r="C32" i="2" s="1"/>
  <c r="D31" i="2" s="1"/>
  <c r="D32" i="2" s="1"/>
  <c r="E31" i="2" l="1"/>
  <c r="E32" i="2" s="1"/>
  <c r="F31" i="2" l="1"/>
  <c r="F32" i="2" s="1"/>
  <c r="G31" i="2" l="1"/>
  <c r="G32" i="2" s="1"/>
  <c r="F33" i="2" s="1"/>
</calcChain>
</file>

<file path=xl/sharedStrings.xml><?xml version="1.0" encoding="utf-8"?>
<sst xmlns="http://schemas.openxmlformats.org/spreadsheetml/2006/main" count="43" uniqueCount="43">
  <si>
    <t>Kwota [PLN]</t>
  </si>
  <si>
    <t>Wniosek o dofinansowanie</t>
  </si>
  <si>
    <t>Źródło finansowania inwestycji </t>
  </si>
  <si>
    <t>Udział [%]</t>
  </si>
  <si>
    <t>Dokument potwierdzający</t>
  </si>
  <si>
    <t>Kategoria przepływów [PLN] </t>
  </si>
  <si>
    <t>Rok T+1</t>
  </si>
  <si>
    <t>Rok T+2</t>
  </si>
  <si>
    <t>Rok T+3</t>
  </si>
  <si>
    <t>A. WPŁYWY ŚRODKÓW (1+2)</t>
  </si>
  <si>
    <t>1. Przychody operacyjne projektu</t>
  </si>
  <si>
    <t>2. Środki zewnętrzne na utrzymanie</t>
  </si>
  <si>
    <t>B. WYDATKI OPERACYJNE (3+4+5)</t>
  </si>
  <si>
    <t>3. Wynagrodzenia i pochodne</t>
  </si>
  <si>
    <t>4. Energia, media, materiały</t>
  </si>
  <si>
    <t>C. SALDO ROCZNE (A - B)</t>
  </si>
  <si>
    <t>Rok T+4</t>
  </si>
  <si>
    <t>Rok T+5</t>
  </si>
  <si>
    <t>Wypełniane na etapie aplikowania. Potwierdza posiadanie środków na realizację. </t>
  </si>
  <si>
    <t xml:space="preserve">Część 1: Montaż Finansowy </t>
  </si>
  <si>
    <t>Nazwa Wnioskodawcy:</t>
  </si>
  <si>
    <t xml:space="preserve">Numer projektu: </t>
  </si>
  <si>
    <t xml:space="preserve">Tytuł projektu: </t>
  </si>
  <si>
    <t xml:space="preserve">Część 2: Analiza Trwałości i Płynności  </t>
  </si>
  <si>
    <t>Wypełniane w cenach bieżących dla okresu realizacji i trwałości (3 lub 5 lat)</t>
  </si>
  <si>
    <t>Należy wypełnić wyłącznie białe pola w tabelach</t>
  </si>
  <si>
    <t>np. Wyciąg z konta / Uchwała / opis w SW</t>
  </si>
  <si>
    <t>np. Promesa bankowa / opis w SW</t>
  </si>
  <si>
    <t>Rok zakończenia realizacji (T)</t>
  </si>
  <si>
    <t>w tym wydatki kwalifikowalne:</t>
  </si>
  <si>
    <t>w tym wydatki niekwalifikowalne (np. VAT):</t>
  </si>
  <si>
    <t>3. Środki własne Beneficjenta (zasilenie)</t>
  </si>
  <si>
    <t>5. Pozostałe (np. usługi obce, podatki)</t>
  </si>
  <si>
    <t>D. ŚRODKI NA POCZĄTEK ROKU*</t>
  </si>
  <si>
    <t>E. SALDO SKUMULOWANE**</t>
  </si>
  <si>
    <t>Koszty całkowite projektu:*</t>
  </si>
  <si>
    <t>*Wartość całkowita projektu zgodnie z budżetem projektu we wniosku o dofinansowanie:</t>
  </si>
  <si>
    <t>SUMA (musi pokryć 100% kosztów):</t>
  </si>
  <si>
    <t>Dofinansowanie z EFRR (FEdP):</t>
  </si>
  <si>
    <t>Wkład własny (środki własne):</t>
  </si>
  <si>
    <t>Inne (np. pożyczka, kredyt):</t>
  </si>
  <si>
    <r>
      <t xml:space="preserve">* W kolumnie </t>
    </r>
    <r>
      <rPr>
        <b/>
        <i/>
        <sz val="11"/>
        <color theme="1"/>
        <rFont val="Calibri"/>
        <family val="2"/>
        <charset val="238"/>
        <scheme val="minor"/>
      </rPr>
      <t>Rok zakonczenia realizacji (T)</t>
    </r>
    <r>
      <rPr>
        <i/>
        <sz val="11"/>
        <color theme="1"/>
        <rFont val="Calibri"/>
        <family val="2"/>
        <charset val="238"/>
        <scheme val="minor"/>
      </rPr>
      <t xml:space="preserve"> należy wpisać 0,00 lub kwotę jaką Wnioskodawca deklaruje jako zapas środków pieniężnych na start. 
W przypadku zadeklarowania zapasu, należy opisać jego źródło w Studium wykonalności.</t>
    </r>
  </si>
  <si>
    <r>
      <t xml:space="preserve">**Jeśli w wierszu </t>
    </r>
    <r>
      <rPr>
        <b/>
        <i/>
        <sz val="11"/>
        <color theme="1"/>
        <rFont val="Calibri"/>
        <family val="2"/>
        <charset val="238"/>
        <scheme val="minor"/>
      </rPr>
      <t>E. SALDO SKUMULOWANE</t>
    </r>
    <r>
      <rPr>
        <i/>
        <sz val="11"/>
        <color theme="1"/>
        <rFont val="Calibri"/>
        <family val="2"/>
        <charset val="238"/>
        <scheme val="minor"/>
      </rPr>
      <t>, w jakiejkolwiek kolumnie pojawi się wartość ujemna, oznacza to, że projekt generuje deficyt gotówkowy, którego wnioskodawca nie pokrył w montażu finansowym. Skutek: Ocena negatywna w zakresie wykonalności finansowej.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</si>
</sst>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 Unicode MS"/>
    </font>
    <font>
      <sz val="8"/>
      <color theme="1"/>
      <name val="Arial Unicode MS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1" xfId="0" applyNumberFormat="1" applyBorder="1" applyAlignment="1" applyProtection="1">
      <alignment vertical="center" wrapText="1"/>
      <protection locked="0"/>
    </xf>
    <xf numFmtId="10" fontId="0" fillId="0" borderId="1" xfId="0" applyNumberForma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0" borderId="0" xfId="0" applyAlignment="1">
      <alignment vertical="center" wrapText="1"/>
    </xf>
    <xf numFmtId="4" fontId="1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6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CBE5-112D-40FC-875E-E4D96DE41CD9}">
  <dimension ref="A1:G35"/>
  <sheetViews>
    <sheetView tabSelected="1" zoomScale="110" zoomScaleNormal="110" workbookViewId="0">
      <selection activeCell="F33" sqref="F33:G33"/>
    </sheetView>
  </sheetViews>
  <sheetFormatPr defaultColWidth="8.85546875" defaultRowHeight="15"/>
  <cols>
    <col min="1" max="1" width="40.42578125" customWidth="1"/>
    <col min="2" max="2" width="16.28515625" customWidth="1"/>
    <col min="3" max="3" width="16.85546875" customWidth="1"/>
    <col min="4" max="4" width="15.85546875" customWidth="1"/>
    <col min="5" max="5" width="13.7109375" style="9" customWidth="1"/>
    <col min="6" max="6" width="14.85546875" customWidth="1"/>
    <col min="7" max="7" width="16.28515625" customWidth="1"/>
  </cols>
  <sheetData>
    <row r="1" spans="1:5" ht="19.149999999999999" customHeight="1">
      <c r="A1" s="38" t="s">
        <v>25</v>
      </c>
      <c r="B1" s="38"/>
      <c r="C1" s="38"/>
      <c r="D1" s="38"/>
    </row>
    <row r="2" spans="1:5" ht="19.149999999999999" customHeight="1">
      <c r="A2" s="10" t="s">
        <v>21</v>
      </c>
      <c r="B2" s="37"/>
      <c r="C2" s="37"/>
      <c r="D2" s="37"/>
    </row>
    <row r="3" spans="1:5" ht="19.149999999999999" customHeight="1">
      <c r="A3" s="10" t="s">
        <v>20</v>
      </c>
      <c r="B3" s="37"/>
      <c r="C3" s="37"/>
      <c r="D3" s="37"/>
    </row>
    <row r="4" spans="1:5" ht="37.5" customHeight="1">
      <c r="A4" s="10" t="s">
        <v>22</v>
      </c>
      <c r="B4" s="37"/>
      <c r="C4" s="37"/>
      <c r="D4" s="37"/>
    </row>
    <row r="5" spans="1:5" ht="21.75" customHeight="1">
      <c r="A5" s="11" t="s">
        <v>35</v>
      </c>
      <c r="B5" s="6"/>
      <c r="C5" s="12"/>
      <c r="D5" s="12"/>
    </row>
    <row r="6" spans="1:5" ht="19.149999999999999" customHeight="1">
      <c r="A6" s="41" t="s">
        <v>36</v>
      </c>
      <c r="B6" s="41"/>
      <c r="C6" s="41"/>
      <c r="D6" s="41"/>
    </row>
    <row r="8" spans="1:5" ht="25.9" customHeight="1">
      <c r="A8" s="39" t="s">
        <v>19</v>
      </c>
      <c r="B8" s="39"/>
      <c r="C8" s="39"/>
      <c r="D8" s="39"/>
    </row>
    <row r="9" spans="1:5" s="13" customFormat="1">
      <c r="A9" s="13" t="s">
        <v>18</v>
      </c>
      <c r="E9" s="14"/>
    </row>
    <row r="10" spans="1:5" s="16" customFormat="1" ht="30">
      <c r="A10" s="15" t="s">
        <v>2</v>
      </c>
      <c r="B10" s="15" t="s">
        <v>0</v>
      </c>
      <c r="C10" s="15" t="s">
        <v>3</v>
      </c>
      <c r="D10" s="15" t="s">
        <v>4</v>
      </c>
      <c r="E10" s="9"/>
    </row>
    <row r="11" spans="1:5" ht="20.25" customHeight="1">
      <c r="A11" s="17" t="s">
        <v>38</v>
      </c>
      <c r="B11" s="1">
        <v>0</v>
      </c>
      <c r="C11" s="2" t="e">
        <f>B11/$B$14</f>
        <v>#DIV/0!</v>
      </c>
      <c r="D11" s="5" t="s">
        <v>1</v>
      </c>
    </row>
    <row r="12" spans="1:5" ht="22.5">
      <c r="A12" s="17" t="s">
        <v>39</v>
      </c>
      <c r="B12" s="1">
        <v>0</v>
      </c>
      <c r="C12" s="2" t="e">
        <f t="shared" ref="C12:C13" si="0">B12/$B$14</f>
        <v>#DIV/0!</v>
      </c>
      <c r="D12" s="5" t="s">
        <v>26</v>
      </c>
    </row>
    <row r="13" spans="1:5" ht="22.5">
      <c r="A13" s="17" t="s">
        <v>40</v>
      </c>
      <c r="B13" s="1">
        <v>0</v>
      </c>
      <c r="C13" s="2" t="e">
        <f t="shared" si="0"/>
        <v>#DIV/0!</v>
      </c>
      <c r="D13" s="5" t="s">
        <v>27</v>
      </c>
    </row>
    <row r="14" spans="1:5" ht="22.5" customHeight="1">
      <c r="A14" s="11" t="s">
        <v>37</v>
      </c>
      <c r="B14" s="18">
        <f>SUM(B11:B13)</f>
        <v>0</v>
      </c>
      <c r="C14" s="19" t="e">
        <f>SUM(C11:C13)</f>
        <v>#DIV/0!</v>
      </c>
      <c r="D14" s="20"/>
      <c r="E14" s="29"/>
    </row>
    <row r="15" spans="1:5" ht="21.6" customHeight="1">
      <c r="A15" s="17" t="s">
        <v>29</v>
      </c>
      <c r="B15" s="33"/>
      <c r="C15" s="32"/>
      <c r="D15" s="32"/>
    </row>
    <row r="16" spans="1:5" ht="21.6" customHeight="1">
      <c r="A16" s="17" t="s">
        <v>30</v>
      </c>
      <c r="B16" s="7"/>
      <c r="C16" s="32"/>
      <c r="D16" s="32"/>
    </row>
    <row r="17" spans="1:7">
      <c r="A17" s="31" t="str">
        <f>IF(B5=B14,"✅ OK","❌ BŁĄD: Suma źródeł nie pokrywa kosztów!")</f>
        <v>✅ OK</v>
      </c>
      <c r="B17" s="30"/>
      <c r="C17" s="30"/>
      <c r="D17" s="30"/>
      <c r="E17" s="30"/>
      <c r="F17" s="30"/>
      <c r="G17" s="30"/>
    </row>
    <row r="18" spans="1:7">
      <c r="A18" s="34"/>
      <c r="B18" s="34"/>
      <c r="C18" s="34"/>
      <c r="D18" s="34"/>
      <c r="E18" s="21"/>
      <c r="F18" s="22"/>
      <c r="G18" s="22"/>
    </row>
    <row r="19" spans="1:7" ht="18" customHeight="1">
      <c r="A19" s="39" t="s">
        <v>23</v>
      </c>
      <c r="B19" s="39"/>
      <c r="C19" s="39"/>
      <c r="D19" s="39"/>
    </row>
    <row r="20" spans="1:7" ht="23.45" customHeight="1">
      <c r="A20" s="35" t="s">
        <v>24</v>
      </c>
      <c r="B20" s="35"/>
      <c r="C20" s="35"/>
      <c r="D20" s="35"/>
      <c r="E20" s="35"/>
      <c r="F20" s="35"/>
      <c r="G20" s="35"/>
    </row>
    <row r="21" spans="1:7" ht="36.6" customHeight="1">
      <c r="A21" s="23" t="s">
        <v>5</v>
      </c>
      <c r="B21" s="3" t="s">
        <v>28</v>
      </c>
      <c r="C21" s="3" t="s">
        <v>6</v>
      </c>
      <c r="D21" s="3" t="s">
        <v>7</v>
      </c>
      <c r="E21" s="3" t="s">
        <v>8</v>
      </c>
      <c r="F21" s="3" t="s">
        <v>16</v>
      </c>
      <c r="G21" s="3" t="s">
        <v>17</v>
      </c>
    </row>
    <row r="22" spans="1:7">
      <c r="A22" s="24" t="s">
        <v>9</v>
      </c>
      <c r="B22" s="18">
        <f>B23+B24+B25</f>
        <v>0</v>
      </c>
      <c r="C22" s="18">
        <f t="shared" ref="C22:G22" si="1">C23+C24+C25</f>
        <v>0</v>
      </c>
      <c r="D22" s="18">
        <f t="shared" si="1"/>
        <v>0</v>
      </c>
      <c r="E22" s="25">
        <f t="shared" si="1"/>
        <v>0</v>
      </c>
      <c r="F22" s="18">
        <f t="shared" si="1"/>
        <v>0</v>
      </c>
      <c r="G22" s="18">
        <f t="shared" si="1"/>
        <v>0</v>
      </c>
    </row>
    <row r="23" spans="1:7">
      <c r="A23" s="20" t="s">
        <v>10</v>
      </c>
      <c r="B23" s="1"/>
      <c r="C23" s="1"/>
      <c r="D23" s="1"/>
      <c r="E23" s="8"/>
      <c r="F23" s="4"/>
      <c r="G23" s="4"/>
    </row>
    <row r="24" spans="1:7">
      <c r="A24" s="20" t="s">
        <v>11</v>
      </c>
      <c r="B24" s="1"/>
      <c r="C24" s="1"/>
      <c r="D24" s="1"/>
      <c r="E24" s="8"/>
      <c r="F24" s="4"/>
      <c r="G24" s="4"/>
    </row>
    <row r="25" spans="1:7">
      <c r="A25" s="20" t="s">
        <v>31</v>
      </c>
      <c r="B25" s="1"/>
      <c r="C25" s="1"/>
      <c r="D25" s="1"/>
      <c r="E25" s="8"/>
      <c r="F25" s="4"/>
      <c r="G25" s="4"/>
    </row>
    <row r="26" spans="1:7">
      <c r="A26" s="24" t="s">
        <v>12</v>
      </c>
      <c r="B26" s="18">
        <f t="shared" ref="B26:G26" si="2">B27+B28+B29</f>
        <v>0</v>
      </c>
      <c r="C26" s="18">
        <f t="shared" si="2"/>
        <v>0</v>
      </c>
      <c r="D26" s="18">
        <f t="shared" si="2"/>
        <v>0</v>
      </c>
      <c r="E26" s="25">
        <f t="shared" si="2"/>
        <v>0</v>
      </c>
      <c r="F26" s="18">
        <f t="shared" si="2"/>
        <v>0</v>
      </c>
      <c r="G26" s="18">
        <f t="shared" si="2"/>
        <v>0</v>
      </c>
    </row>
    <row r="27" spans="1:7">
      <c r="A27" s="20" t="s">
        <v>13</v>
      </c>
      <c r="B27" s="1"/>
      <c r="C27" s="1"/>
      <c r="D27" s="1"/>
      <c r="E27" s="8"/>
      <c r="F27" s="4"/>
      <c r="G27" s="4"/>
    </row>
    <row r="28" spans="1:7">
      <c r="A28" s="20" t="s">
        <v>14</v>
      </c>
      <c r="B28" s="1"/>
      <c r="C28" s="1"/>
      <c r="D28" s="1"/>
      <c r="E28" s="8"/>
      <c r="F28" s="4"/>
      <c r="G28" s="4"/>
    </row>
    <row r="29" spans="1:7">
      <c r="A29" s="20" t="s">
        <v>32</v>
      </c>
      <c r="B29" s="1"/>
      <c r="C29" s="1"/>
      <c r="D29" s="1"/>
      <c r="E29" s="8"/>
      <c r="F29" s="4"/>
      <c r="G29" s="4"/>
    </row>
    <row r="30" spans="1:7">
      <c r="A30" s="24" t="s">
        <v>15</v>
      </c>
      <c r="B30" s="18">
        <f>B22-B26</f>
        <v>0</v>
      </c>
      <c r="C30" s="18">
        <f t="shared" ref="C30:G30" si="3">C22-C26</f>
        <v>0</v>
      </c>
      <c r="D30" s="18">
        <f t="shared" si="3"/>
        <v>0</v>
      </c>
      <c r="E30" s="25">
        <f t="shared" si="3"/>
        <v>0</v>
      </c>
      <c r="F30" s="18">
        <f t="shared" si="3"/>
        <v>0</v>
      </c>
      <c r="G30" s="18">
        <f t="shared" si="3"/>
        <v>0</v>
      </c>
    </row>
    <row r="31" spans="1:7">
      <c r="A31" s="24" t="s">
        <v>33</v>
      </c>
      <c r="B31" s="7"/>
      <c r="C31" s="18">
        <f>B32</f>
        <v>0</v>
      </c>
      <c r="D31" s="18">
        <f t="shared" ref="D31:G31" si="4">C32</f>
        <v>0</v>
      </c>
      <c r="E31" s="25">
        <f t="shared" si="4"/>
        <v>0</v>
      </c>
      <c r="F31" s="18">
        <f t="shared" si="4"/>
        <v>0</v>
      </c>
      <c r="G31" s="18">
        <f t="shared" si="4"/>
        <v>0</v>
      </c>
    </row>
    <row r="32" spans="1:7">
      <c r="A32" s="24" t="s">
        <v>34</v>
      </c>
      <c r="B32" s="26">
        <f>B30+B31</f>
        <v>0</v>
      </c>
      <c r="C32" s="26">
        <f t="shared" ref="C32:G32" si="5">C30+C31</f>
        <v>0</v>
      </c>
      <c r="D32" s="26">
        <f t="shared" si="5"/>
        <v>0</v>
      </c>
      <c r="E32" s="27">
        <f t="shared" si="5"/>
        <v>0</v>
      </c>
      <c r="F32" s="26">
        <f t="shared" si="5"/>
        <v>0</v>
      </c>
      <c r="G32" s="26">
        <f t="shared" si="5"/>
        <v>0</v>
      </c>
    </row>
    <row r="33" spans="1:7" ht="27.75" customHeight="1">
      <c r="B33" s="28"/>
      <c r="F33" s="40" t="str">
        <f>IF(MIN(B32:G32)&lt;0,"⚠️ PROJEKT NIEWYPŁACALNY - WYMAGA POPRAWY","✅ PROJEKT TRWAŁY FINANSOWO")</f>
        <v>✅ PROJEKT TRWAŁY FINANSOWO</v>
      </c>
      <c r="G33" s="40"/>
    </row>
    <row r="34" spans="1:7" ht="39" customHeight="1">
      <c r="A34" s="36" t="s">
        <v>41</v>
      </c>
      <c r="B34" s="36"/>
      <c r="C34" s="36"/>
      <c r="D34" s="36"/>
      <c r="E34" s="36"/>
      <c r="F34" s="36"/>
      <c r="G34" s="36"/>
    </row>
    <row r="35" spans="1:7" ht="31.15" customHeight="1">
      <c r="A35" s="36" t="s">
        <v>42</v>
      </c>
      <c r="B35" s="36"/>
      <c r="C35" s="36"/>
      <c r="D35" s="36"/>
      <c r="E35" s="36"/>
      <c r="F35" s="36"/>
      <c r="G35" s="36"/>
    </row>
  </sheetData>
  <sheetProtection algorithmName="SHA-512" hashValue="dMVzzm/L9LDF1mX4ZMadm1whectj5zc9nPAXIwjk6gkTtvBAeIa1ymCQbjiwBCBUrtLx5xuet13wkJ6+/kUXgg==" saltValue="yq7u53Sld0lLuMkWbV7yBQ==" spinCount="100000" sheet="1" objects="1" scenarios="1"/>
  <mergeCells count="12">
    <mergeCell ref="A1:D1"/>
    <mergeCell ref="A8:D8"/>
    <mergeCell ref="A19:D19"/>
    <mergeCell ref="A34:G34"/>
    <mergeCell ref="F33:G33"/>
    <mergeCell ref="A6:D6"/>
    <mergeCell ref="A18:D18"/>
    <mergeCell ref="A20:G20"/>
    <mergeCell ref="A35:G35"/>
    <mergeCell ref="B3:D3"/>
    <mergeCell ref="B2:D2"/>
    <mergeCell ref="B4:D4"/>
  </mergeCells>
  <conditionalFormatting sqref="B32:G32">
    <cfRule type="cellIs" dxfId="2" priority="1" operator="lessThan">
      <formula>0</formula>
    </cfRule>
    <cfRule type="cellIs" priority="3" operator="lessThan">
      <formula>0</formula>
    </cfRule>
    <cfRule type="cellIs" dxfId="1" priority="6" operator="greaterThan">
      <formula>0</formula>
    </cfRule>
  </conditionalFormatting>
  <conditionalFormatting sqref="C14">
    <cfRule type="cellIs" dxfId="0" priority="7" operator="less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Wykonalność finansowa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Gawryluk Adriana</dc:creator>
  <cp:lastModifiedBy>Żukowski Daniel</cp:lastModifiedBy>
  <dcterms:created xsi:type="dcterms:W3CDTF">2026-02-10T16:10:52Z</dcterms:created>
  <dcterms:modified xsi:type="dcterms:W3CDTF">2026-03-03T07:54:54Z</dcterms:modified>
</cp:coreProperties>
</file>